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<sst xmlns="http://schemas.openxmlformats.org/spreadsheetml/2006/main" count="67" uniqueCount="27">
  <si>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</si>
  <si>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</si>
  <si>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</si>
  <si>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</si>
  <si>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</si>
  <si>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</si>
  <si>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</si>
  <si>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</si>
  <si>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</si>
  <si>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</si>
  <si>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</si>
  <si>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</si>
  <si>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</si>
  <si>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</si>
  <si>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</si>
  <si>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</si>
  <si>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</si>
  <si>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</si>
  <si>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</si>
  <si>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</si>
  <si>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</si>
  <si>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</si>
  <si>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</si>
  <si>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</si>
  <si>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</si>
  <si>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</si>
  <si>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Eau sucrée gastro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</si>
</sst>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74" t="s">
        <v>26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90"/>
      <c r="E4" s="90"/>
      <c r="F4" s="91"/>
      <c r="G4" s="20" t="s">
        <v>9</v>
      </c>
      <c r="H4" s="77"/>
      <c r="I4" s="77"/>
      <c r="J4" s="78"/>
      <c r="K4" s="20" t="s">
        <v>9</v>
      </c>
      <c r="L4" s="21"/>
      <c r="M4" s="21"/>
      <c r="N4" s="28"/>
      <c r="O4" s="20" t="s">
        <v>9</v>
      </c>
      <c r="P4" s="77"/>
      <c r="Q4" s="77"/>
      <c r="R4" s="78"/>
      <c r="S4" s="25"/>
    </row>
    <row r="5" spans="1:19" ht="15" thickBot="1">
      <c r="A5" s="14"/>
      <c r="B5" s="19"/>
      <c r="C5" s="35" t="s">
        <v>10</v>
      </c>
      <c r="D5" s="87"/>
      <c r="E5" s="87"/>
      <c r="F5" s="88"/>
      <c r="G5" s="31" t="s">
        <v>10</v>
      </c>
      <c r="H5" s="79"/>
      <c r="I5" s="79"/>
      <c r="J5" s="80"/>
      <c r="K5" s="31" t="s">
        <v>10</v>
      </c>
      <c r="L5" s="32"/>
      <c r="M5" s="32"/>
      <c r="N5" s="33"/>
      <c r="O5" s="31" t="s">
        <v>10</v>
      </c>
      <c r="P5" s="79"/>
      <c r="Q5" s="79"/>
      <c r="R5" s="80"/>
      <c r="S5" s="25"/>
    </row>
    <row r="6" spans="1:19" ht="15" thickTop="1">
      <c r="A6" s="84" t="s">
        <v>21</v>
      </c>
      <c r="B6" s="85" t="s">
        <v>22</v>
      </c>
      <c r="C6" s="86" t="s">
        <v>20</v>
      </c>
      <c r="D6" s="68"/>
      <c r="E6" s="68"/>
      <c r="F6" s="69"/>
      <c r="G6" s="67" t="s">
        <v>20</v>
      </c>
      <c r="H6" s="68"/>
      <c r="I6" s="68"/>
      <c r="J6" s="69"/>
      <c r="K6" s="67" t="s">
        <v>20</v>
      </c>
      <c r="L6" s="68"/>
      <c r="M6" s="68"/>
      <c r="N6" s="69"/>
      <c r="O6" s="67" t="s">
        <v>20</v>
      </c>
      <c r="P6" s="68"/>
      <c r="Q6" s="68"/>
      <c r="R6" s="69"/>
      <c r="S6" s="25"/>
    </row>
    <row r="7" spans="1:19" ht="14.25">
      <c r="A7" s="84"/>
      <c r="B7" s="85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6"/>
      <c r="C8" s="52"/>
      <c r="D8" s="53"/>
      <c r="E8" s="53"/>
      <c r="F8" s="54"/>
      <c r="G8" s="55"/>
      <c r="H8" s="53"/>
      <c r="I8" s="53"/>
      <c r="J8" s="54"/>
      <c r="K8" s="55"/>
      <c r="L8" s="53"/>
      <c r="M8" s="53"/>
      <c r="N8" s="54"/>
      <c r="O8" s="55"/>
      <c r="P8" s="53"/>
      <c r="Q8" s="53"/>
      <c r="R8" s="54"/>
      <c r="S8" s="26"/>
    </row>
    <row r="9" spans="1:19" ht="14.2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6"/>
      <c r="C12" s="57"/>
      <c r="D12" s="58"/>
      <c r="E12" s="58"/>
      <c r="F12" s="59"/>
      <c r="G12" s="60"/>
      <c r="H12" s="61"/>
      <c r="I12" s="61"/>
      <c r="J12" s="62"/>
      <c r="K12" s="63"/>
      <c r="L12" s="58"/>
      <c r="M12" s="58"/>
      <c r="N12" s="59"/>
      <c r="O12" s="60"/>
      <c r="P12" s="61"/>
      <c r="Q12" s="61"/>
      <c r="R12" s="62"/>
      <c r="S12" s="25"/>
    </row>
    <row r="13" spans="1:19" s="8" customFormat="1" ht="15.75" thickBot="1">
      <c r="A13" s="4" t="s">
        <v>11</v>
      </c>
      <c r="B13" s="17" t="s">
        <v>12</v>
      </c>
      <c r="C13" s="73" t="str">
        <f>IF(COUNTBLANK(C20)=0,C20,IF(COUNTBLANK(C21)=0,C21,5+INT(15/($B22*($B17-$B20))*($B17*C18+$B18*D18+$B19*E18+$B20*F18+$B22*$B17))))</f>
        <v>NON EVALUE</v>
      </c>
      <c r="D13" s="71"/>
      <c r="E13" s="71"/>
      <c r="F13" s="72"/>
      <c r="G13" s="64" t="str">
        <f>IF(COUNTBLANK(G20)=0,G20,IF(COUNTBLANK(G21)=0,G21,5+INT(15/($B22*($B17-$B20))*($B17*G18+$B18*H18+$B19*I18+$B20*J18+$B22*$B17))))</f>
        <v>NON EVALUE</v>
      </c>
      <c r="H13" s="65"/>
      <c r="I13" s="65"/>
      <c r="J13" s="66"/>
      <c r="K13" s="70" t="str">
        <f>IF(COUNTBLANK(K20)=0,K20,IF(COUNTBLANK(K21)=0,K21,5+INT(15/($B22*($B17-$B20))*($B17*K18+$B18*L18+$B19*M18+$B20*N18+$B22*$B17))))</f>
        <v>NON EVALUE</v>
      </c>
      <c r="L13" s="71"/>
      <c r="M13" s="71"/>
      <c r="N13" s="72"/>
      <c r="O13" s="64" t="str">
        <f>IF(COUNTBLANK(O20)=0,O20,IF(COUNTBLANK(O21)=0,O21,5+INT(15/($B22*($B17-$B20))*($B17*O18+$B18*P18+$B19*Q18+$B20*R18+$B22*$B17))))</f>
        <v>NON EVALUE</v>
      </c>
      <c r="P13" s="65"/>
      <c r="Q13" s="65"/>
      <c r="R13" s="66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81" t="s">
        <v>23</v>
      </c>
      <c r="B16" s="82"/>
      <c r="C16" s="83" t="s">
        <v>24</v>
      </c>
      <c r="D16" s="83"/>
      <c r="E16" s="83"/>
      <c r="F16" s="83"/>
      <c r="G16" s="83" t="s">
        <v>24</v>
      </c>
      <c r="H16" s="83"/>
      <c r="I16" s="83"/>
      <c r="J16" s="83"/>
      <c r="K16" s="83" t="s">
        <v>24</v>
      </c>
      <c r="L16" s="83"/>
      <c r="M16" s="83"/>
      <c r="N16" s="83"/>
      <c r="O16" s="83" t="s">
        <v>24</v>
      </c>
      <c r="P16" s="83"/>
      <c r="Q16" s="83"/>
      <c r="R16" s="83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89"/>
      <c r="D19" s="89"/>
      <c r="E19" s="89"/>
      <c r="F19" s="8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89">
        <f>IF(SUM($B8:$B12)&lt;&gt;6,"ERREUR coefficients","")</f>
      </c>
      <c r="D20" s="89"/>
      <c r="E20" s="89"/>
      <c r="F20" s="89"/>
      <c r="G20" s="89">
        <f>IF(SUM($B8:$B12)&lt;&gt;6,"ERREUR coefficients","")</f>
      </c>
      <c r="H20" s="89"/>
      <c r="I20" s="89"/>
      <c r="J20" s="89"/>
      <c r="K20" s="89">
        <f>IF(SUM($B8:$B12)&lt;&gt;6,"ERREUR coefficients","")</f>
      </c>
      <c r="L20" s="89"/>
      <c r="M20" s="89"/>
      <c r="N20" s="89"/>
      <c r="O20" s="89">
        <f>IF(SUM($B8:$B12)&lt;&gt;6,"ERREUR coefficients","")</f>
      </c>
      <c r="P20" s="89"/>
      <c r="Q20" s="89"/>
      <c r="R20" s="89"/>
    </row>
    <row r="21" spans="1:18" ht="14.25" hidden="1">
      <c r="A21" s="40"/>
      <c r="B21" s="40"/>
      <c r="C21" s="89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89"/>
      <c r="E21" s="89"/>
      <c r="F21" s="89"/>
      <c r="G21" s="89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89"/>
      <c r="I21" s="89"/>
      <c r="J21" s="89"/>
      <c r="K21" s="89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89"/>
      <c r="M21" s="89"/>
      <c r="N21" s="89"/>
      <c r="O21" s="89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89"/>
      <c r="Q21" s="89"/>
      <c r="R21" s="89"/>
    </row>
    <row r="22" spans="1:18" ht="14.25" hidden="1">
      <c r="A22" s="37" t="s">
        <v>17</v>
      </c>
      <c r="B22" s="38">
        <f>SUM($B8:$B12)</f>
        <v>6</v>
      </c>
      <c r="C22" s="89"/>
      <c r="D22" s="89"/>
      <c r="E22" s="89"/>
      <c r="F22" s="8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C19:F19"/>
    <mergeCell ref="P4:R4"/>
    <mergeCell ref="P5:R5"/>
    <mergeCell ref="O6:R6"/>
    <mergeCell ref="O16:R16"/>
    <mergeCell ref="K16:N16"/>
    <mergeCell ref="C16:F16"/>
    <mergeCell ref="D4:F4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A16:B16"/>
    <mergeCell ref="G16:J16"/>
    <mergeCell ref="A6:A7"/>
    <mergeCell ref="B6:B7"/>
    <mergeCell ref="C6:F6"/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2014-05-19T19:26:22Z</dcterms:modified>
  <cp:category/>
  <cp:version/>
  <cp:contentType/>
  <cp:contentStatus/>
</cp:coreProperties>
</file>